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<sst xmlns="http://schemas.openxmlformats.org/spreadsheetml/2006/main" count="76" uniqueCount="46">
  <si>
    <t>附件5</t>
  </si>
  <si>
    <t>部门绩效自评结果公开汇总表</t>
  </si>
  <si>
    <t>主管部门：鹿泉区应急管理局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</si>
  <si>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</si>
  <si>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</si>
  <si>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</si>
  <si>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</si>
  <si>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</si>
  <si>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</si>
  <si>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</si>
  <si>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</si>
  <si>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</si>
  <si>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情况说明</t>
  </si>
  <si>
    <t>中央</t>
  </si>
  <si>
    <t>省级</t>
  </si>
  <si>
    <t>市级</t>
  </si>
  <si>
    <t>县（市、区）级</t>
  </si>
  <si>
    <t>应急救援经费</t>
  </si>
  <si>
    <t>鹿泉区应急管理局</t>
  </si>
  <si>
    <t>政府购买应急管理服务费</t>
  </si>
  <si>
    <t>配发车辆购置税、强制保险</t>
  </si>
  <si>
    <t>安全员工资</t>
  </si>
  <si>
    <t>配建无线联网式电动自行车蓄电池自动灭火充电设施</t>
  </si>
  <si>
    <t>涉军劳务派遣工资</t>
  </si>
  <si>
    <t>宣传教育费</t>
  </si>
  <si>
    <t>采购应急管理综合行政执法制式服装和标志费</t>
  </si>
  <si>
    <t>执法业务费</t>
  </si>
  <si>
    <t>工矿商贸领域作业场所视频监控全覆盖专线资费</t>
  </si>
  <si>
    <t>卫星终端通信费</t>
  </si>
  <si>
    <t>重大危险源专线资费及维护费</t>
  </si>
  <si>
    <t>专业型云视频服务费</t>
  </si>
  <si>
    <t>防汛抗旱指挥部防汛号备物应急物品经费项目</t>
  </si>
  <si>
    <t>防汛应急避险演练费用</t>
  </si>
  <si>
    <t>防汛专班费用</t>
  </si>
  <si>
    <t>农村住房灾害项目</t>
  </si>
  <si>
    <t>农村住房灾害项目(上级资金）</t>
  </si>
  <si>
    <t>应急通讯卫星电话服务费</t>
  </si>
  <si>
    <t>自然灾害救助资金</t>
  </si>
  <si>
    <t>项目未开展</t>
  </si>
  <si>
    <t>自然灾害综合风险应急管理系统调查数据更新费用</t>
  </si>
  <si>
    <t>区森林草原消防大队易址租赁费（2025）</t>
  </si>
  <si>
    <t>森防大队服装及被装购置</t>
  </si>
  <si>
    <t>森防个人防护装备</t>
  </si>
  <si>
    <t>未支付购置服装、被装及装备费</t>
  </si>
  <si>
    <t>制式车辆和无人机租赁、保险和维护费（2025）</t>
  </si>
  <si>
    <t>专业森林消防队经费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</si>
</sst>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1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tabSelected="1" view="pageBreakPreview" zoomScale="90" zoomScaleNormal="100" workbookViewId="0">
      <pane ySplit="5" topLeftCell="A6" activePane="bottomLeft" state="frozen"/>
      <selection/>
      <selection pane="bottomLeft" activeCell="G7" sqref="G7"/>
    </sheetView>
  </sheetViews>
  <sheetFormatPr defaultColWidth="8.73333333333333" defaultRowHeight="13.5"/>
  <cols>
    <col min="1" max="1" width="7.26666666666667" style="3" customWidth="1"/>
    <col min="2" max="2" width="23.4416666666667" style="4" customWidth="1"/>
    <col min="3" max="3" width="18.775" style="3" customWidth="1"/>
    <col min="4" max="4" width="8.44166666666667" customWidth="1"/>
    <col min="5" max="5" width="8.10833333333333" customWidth="1"/>
    <col min="6" max="6" width="8.225" customWidth="1"/>
    <col min="7" max="7" width="12.1083333333333" customWidth="1"/>
    <col min="8" max="8" width="8" customWidth="1"/>
    <col min="9" max="9" width="8.33333333333333" customWidth="1"/>
    <col min="10" max="10" width="7.44166666666667" customWidth="1"/>
    <col min="11" max="11" width="13" customWidth="1"/>
    <col min="12" max="12" width="11.8916666666667" customWidth="1"/>
    <col min="13" max="13" width="17.1333333333333" customWidth="1"/>
    <col min="14" max="14" width="16.8" customWidth="1"/>
    <col min="15" max="15" width="12.95" customWidth="1"/>
  </cols>
  <sheetData>
    <row r="1" ht="20.25" spans="1:2">
      <c r="A1" s="5" t="s">
        <v>0</v>
      </c>
      <c r="B1" s="6"/>
    </row>
    <row r="2" ht="42" customHeight="1" spans="1:14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ht="10.7" customHeight="1" spans="1:14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="1" customFormat="1" ht="26.1" customHeight="1" spans="1:1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26"/>
      <c r="N4" s="27" t="s">
        <v>3</v>
      </c>
      <c r="O4" s="27"/>
    </row>
    <row r="5" s="2" customFormat="1" ht="20" customHeight="1" spans="1:15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6"/>
      <c r="G5" s="17"/>
      <c r="H5" s="15" t="s">
        <v>8</v>
      </c>
      <c r="I5" s="16"/>
      <c r="J5" s="16"/>
      <c r="K5" s="17"/>
      <c r="L5" s="14" t="s">
        <v>9</v>
      </c>
      <c r="M5" s="14" t="s">
        <v>10</v>
      </c>
      <c r="N5" s="14" t="s">
        <v>11</v>
      </c>
      <c r="O5" s="28" t="s">
        <v>12</v>
      </c>
    </row>
    <row r="6" s="3" customFormat="1" ht="20.1" customHeight="1" spans="1:15">
      <c r="A6" s="18"/>
      <c r="B6" s="18"/>
      <c r="C6" s="18"/>
      <c r="D6" s="19" t="s">
        <v>13</v>
      </c>
      <c r="E6" s="19" t="s">
        <v>14</v>
      </c>
      <c r="F6" s="19" t="s">
        <v>15</v>
      </c>
      <c r="G6" s="19" t="s">
        <v>16</v>
      </c>
      <c r="H6" s="19" t="s">
        <v>13</v>
      </c>
      <c r="I6" s="19" t="s">
        <v>14</v>
      </c>
      <c r="J6" s="19" t="s">
        <v>15</v>
      </c>
      <c r="K6" s="19" t="s">
        <v>16</v>
      </c>
      <c r="L6" s="18"/>
      <c r="M6" s="18"/>
      <c r="N6" s="18"/>
      <c r="O6" s="28"/>
    </row>
    <row r="7" ht="20.1" customHeight="1" spans="1:15">
      <c r="A7" s="20">
        <v>1</v>
      </c>
      <c r="B7" s="21" t="s">
        <v>17</v>
      </c>
      <c r="C7" s="22" t="s">
        <v>18</v>
      </c>
      <c r="D7" s="23"/>
      <c r="E7" s="23"/>
      <c r="F7" s="24"/>
      <c r="G7" s="24">
        <v>6</v>
      </c>
      <c r="H7" s="24"/>
      <c r="I7" s="24"/>
      <c r="J7" s="24"/>
      <c r="K7" s="24">
        <v>0</v>
      </c>
      <c r="L7" s="24">
        <v>0</v>
      </c>
      <c r="M7" s="24">
        <v>6</v>
      </c>
      <c r="N7" s="24">
        <v>80</v>
      </c>
      <c r="O7" s="24"/>
    </row>
    <row r="8" ht="20.1" customHeight="1" spans="1:15">
      <c r="A8" s="20">
        <v>2</v>
      </c>
      <c r="B8" s="25" t="s">
        <v>19</v>
      </c>
      <c r="C8" s="22" t="s">
        <v>18</v>
      </c>
      <c r="D8" s="24"/>
      <c r="E8" s="24"/>
      <c r="F8" s="24"/>
      <c r="G8" s="24">
        <v>5</v>
      </c>
      <c r="H8" s="24"/>
      <c r="I8" s="24"/>
      <c r="J8" s="24"/>
      <c r="K8" s="24">
        <v>0</v>
      </c>
      <c r="L8" s="24">
        <v>0</v>
      </c>
      <c r="M8" s="24">
        <v>5</v>
      </c>
      <c r="N8" s="24">
        <v>90</v>
      </c>
      <c r="O8" s="24"/>
    </row>
    <row r="9" ht="33" customHeight="1" spans="1:15">
      <c r="A9" s="20">
        <v>3</v>
      </c>
      <c r="B9" s="25" t="s">
        <v>20</v>
      </c>
      <c r="C9" s="22" t="s">
        <v>18</v>
      </c>
      <c r="D9" s="24"/>
      <c r="E9" s="24"/>
      <c r="F9" s="24"/>
      <c r="G9" s="24">
        <v>3.6</v>
      </c>
      <c r="H9" s="24"/>
      <c r="I9" s="24"/>
      <c r="J9" s="24"/>
      <c r="K9" s="24">
        <v>3.6</v>
      </c>
      <c r="L9" s="24">
        <v>0</v>
      </c>
      <c r="M9" s="24">
        <v>0</v>
      </c>
      <c r="N9" s="24">
        <v>100</v>
      </c>
      <c r="O9" s="24"/>
    </row>
    <row r="10" ht="20.1" customHeight="1" spans="1:15">
      <c r="A10" s="20">
        <v>4</v>
      </c>
      <c r="B10" s="25" t="s">
        <v>21</v>
      </c>
      <c r="C10" s="22" t="s">
        <v>18</v>
      </c>
      <c r="D10" s="24"/>
      <c r="E10" s="24"/>
      <c r="F10" s="24"/>
      <c r="G10" s="24">
        <v>17</v>
      </c>
      <c r="H10" s="24"/>
      <c r="I10" s="24"/>
      <c r="J10" s="24"/>
      <c r="K10" s="24">
        <v>16.01</v>
      </c>
      <c r="L10" s="24">
        <v>0</v>
      </c>
      <c r="M10" s="24">
        <v>0</v>
      </c>
      <c r="N10" s="24">
        <v>100</v>
      </c>
      <c r="O10" s="24"/>
    </row>
    <row r="11" ht="33" customHeight="1" spans="1:15">
      <c r="A11" s="20">
        <v>5</v>
      </c>
      <c r="B11" s="25" t="s">
        <v>22</v>
      </c>
      <c r="C11" s="22" t="s">
        <v>18</v>
      </c>
      <c r="D11" s="24"/>
      <c r="E11" s="24"/>
      <c r="F11" s="24"/>
      <c r="G11" s="24">
        <v>50</v>
      </c>
      <c r="H11" s="24"/>
      <c r="I11" s="24"/>
      <c r="J11" s="24"/>
      <c r="K11" s="24">
        <v>50</v>
      </c>
      <c r="L11" s="24">
        <v>0</v>
      </c>
      <c r="M11" s="24">
        <v>0</v>
      </c>
      <c r="N11" s="24">
        <v>100</v>
      </c>
      <c r="O11" s="24"/>
    </row>
    <row r="12" ht="20.1" customHeight="1" spans="1:15">
      <c r="A12" s="20">
        <v>6</v>
      </c>
      <c r="B12" s="25" t="s">
        <v>23</v>
      </c>
      <c r="C12" s="22" t="s">
        <v>18</v>
      </c>
      <c r="D12" s="24"/>
      <c r="E12" s="24"/>
      <c r="F12" s="24"/>
      <c r="G12" s="24">
        <v>12</v>
      </c>
      <c r="H12" s="24"/>
      <c r="I12" s="24"/>
      <c r="J12" s="24"/>
      <c r="K12" s="24">
        <v>8.6</v>
      </c>
      <c r="L12" s="24">
        <v>3.4</v>
      </c>
      <c r="M12" s="24">
        <v>3.4</v>
      </c>
      <c r="N12" s="24">
        <v>100</v>
      </c>
      <c r="O12" s="24"/>
    </row>
    <row r="13" ht="20.1" customHeight="1" spans="1:15">
      <c r="A13" s="20">
        <v>7</v>
      </c>
      <c r="B13" s="25" t="s">
        <v>24</v>
      </c>
      <c r="C13" s="22" t="s">
        <v>18</v>
      </c>
      <c r="D13" s="24"/>
      <c r="E13" s="24"/>
      <c r="F13" s="24"/>
      <c r="G13" s="24">
        <v>3</v>
      </c>
      <c r="H13" s="24"/>
      <c r="I13" s="24"/>
      <c r="J13" s="24"/>
      <c r="K13" s="24">
        <v>2.98</v>
      </c>
      <c r="L13" s="24">
        <v>0.02</v>
      </c>
      <c r="M13" s="24">
        <v>0.02</v>
      </c>
      <c r="N13" s="24">
        <v>100</v>
      </c>
      <c r="O13" s="24"/>
    </row>
    <row r="14" ht="43" customHeight="1" spans="1:15">
      <c r="A14" s="20">
        <v>8</v>
      </c>
      <c r="B14" s="25" t="s">
        <v>25</v>
      </c>
      <c r="C14" s="22" t="s">
        <v>18</v>
      </c>
      <c r="D14" s="24"/>
      <c r="E14" s="24"/>
      <c r="F14" s="24"/>
      <c r="G14" s="24">
        <v>1.616</v>
      </c>
      <c r="H14" s="24"/>
      <c r="I14" s="24"/>
      <c r="J14" s="24"/>
      <c r="K14" s="24">
        <v>0</v>
      </c>
      <c r="L14" s="24">
        <v>1.616</v>
      </c>
      <c r="M14" s="24">
        <v>1.616</v>
      </c>
      <c r="N14" s="24">
        <v>90</v>
      </c>
      <c r="O14" s="24"/>
    </row>
    <row r="15" ht="23" customHeight="1" spans="1:15">
      <c r="A15" s="20">
        <v>9</v>
      </c>
      <c r="B15" s="25" t="s">
        <v>26</v>
      </c>
      <c r="C15" s="22" t="s">
        <v>18</v>
      </c>
      <c r="D15" s="24"/>
      <c r="E15" s="24"/>
      <c r="F15" s="24"/>
      <c r="G15" s="24">
        <v>25</v>
      </c>
      <c r="H15" s="24"/>
      <c r="I15" s="24"/>
      <c r="J15" s="24"/>
      <c r="K15" s="24">
        <v>6.0747</v>
      </c>
      <c r="L15" s="24">
        <f>G15-K15</f>
        <v>18.9253</v>
      </c>
      <c r="M15" s="24">
        <f>L15</f>
        <v>18.9253</v>
      </c>
      <c r="N15" s="24">
        <v>93</v>
      </c>
      <c r="O15" s="24"/>
    </row>
    <row r="16" ht="35" customHeight="1" spans="1:15">
      <c r="A16" s="20">
        <v>10</v>
      </c>
      <c r="B16" s="25" t="s">
        <v>27</v>
      </c>
      <c r="C16" s="22" t="s">
        <v>18</v>
      </c>
      <c r="D16" s="24"/>
      <c r="E16" s="24"/>
      <c r="F16" s="24"/>
      <c r="G16" s="24">
        <v>25</v>
      </c>
      <c r="H16" s="24"/>
      <c r="I16" s="24"/>
      <c r="J16" s="24"/>
      <c r="K16" s="24">
        <v>5</v>
      </c>
      <c r="L16" s="24">
        <f t="shared" ref="L16:L33" si="0">G16-K16</f>
        <v>20</v>
      </c>
      <c r="M16" s="24">
        <f t="shared" ref="M16:M33" si="1">L16</f>
        <v>20</v>
      </c>
      <c r="N16" s="24">
        <v>84</v>
      </c>
      <c r="O16" s="24"/>
    </row>
    <row r="17" ht="20.1" customHeight="1" spans="1:15">
      <c r="A17" s="20">
        <v>11</v>
      </c>
      <c r="B17" s="25" t="s">
        <v>28</v>
      </c>
      <c r="C17" s="22" t="s">
        <v>18</v>
      </c>
      <c r="D17" s="24"/>
      <c r="E17" s="24"/>
      <c r="F17" s="24"/>
      <c r="G17" s="24">
        <v>0.9</v>
      </c>
      <c r="H17" s="24"/>
      <c r="I17" s="24"/>
      <c r="J17" s="24"/>
      <c r="K17" s="24">
        <v>0.9</v>
      </c>
      <c r="L17" s="24">
        <f t="shared" si="0"/>
        <v>0</v>
      </c>
      <c r="M17" s="24">
        <f t="shared" si="1"/>
        <v>0</v>
      </c>
      <c r="N17" s="24">
        <v>100</v>
      </c>
      <c r="O17" s="24"/>
    </row>
    <row r="18" ht="30" customHeight="1" spans="1:15">
      <c r="A18" s="20">
        <v>12</v>
      </c>
      <c r="B18" s="25" t="s">
        <v>29</v>
      </c>
      <c r="C18" s="22" t="s">
        <v>18</v>
      </c>
      <c r="D18" s="24"/>
      <c r="E18" s="24"/>
      <c r="F18" s="24"/>
      <c r="G18" s="24">
        <v>5</v>
      </c>
      <c r="H18" s="24"/>
      <c r="I18" s="24"/>
      <c r="J18" s="24"/>
      <c r="K18" s="24">
        <v>4.9992</v>
      </c>
      <c r="L18" s="24">
        <f t="shared" si="0"/>
        <v>0.000799999999999912</v>
      </c>
      <c r="M18" s="24">
        <f t="shared" si="1"/>
        <v>0.000799999999999912</v>
      </c>
      <c r="N18" s="24">
        <v>100</v>
      </c>
      <c r="O18" s="24"/>
    </row>
    <row r="19" ht="20.1" customHeight="1" spans="1:15">
      <c r="A19" s="20">
        <v>13</v>
      </c>
      <c r="B19" s="25" t="s">
        <v>30</v>
      </c>
      <c r="C19" s="22" t="s">
        <v>18</v>
      </c>
      <c r="D19" s="24"/>
      <c r="E19" s="24"/>
      <c r="F19" s="24"/>
      <c r="G19" s="24">
        <v>1.8</v>
      </c>
      <c r="H19" s="24"/>
      <c r="I19" s="24"/>
      <c r="J19" s="24"/>
      <c r="K19" s="24">
        <v>1.8</v>
      </c>
      <c r="L19" s="24">
        <f t="shared" si="0"/>
        <v>0</v>
      </c>
      <c r="M19" s="24">
        <f t="shared" si="1"/>
        <v>0</v>
      </c>
      <c r="N19" s="24">
        <v>100</v>
      </c>
      <c r="O19" s="24"/>
    </row>
    <row r="20" ht="43" customHeight="1" spans="1:15">
      <c r="A20" s="20">
        <v>14</v>
      </c>
      <c r="B20" s="25" t="s">
        <v>31</v>
      </c>
      <c r="C20" s="22" t="s">
        <v>18</v>
      </c>
      <c r="D20" s="24"/>
      <c r="E20" s="24"/>
      <c r="F20" s="24"/>
      <c r="G20" s="24">
        <v>6</v>
      </c>
      <c r="H20" s="24"/>
      <c r="I20" s="24"/>
      <c r="J20" s="24"/>
      <c r="K20" s="24">
        <v>1.0695</v>
      </c>
      <c r="L20" s="24">
        <f t="shared" si="0"/>
        <v>4.9305</v>
      </c>
      <c r="M20" s="24">
        <f t="shared" si="1"/>
        <v>4.9305</v>
      </c>
      <c r="N20" s="24">
        <v>58.8</v>
      </c>
      <c r="O20" s="24"/>
    </row>
    <row r="21" ht="20.1" customHeight="1" spans="1:15">
      <c r="A21" s="20">
        <v>15</v>
      </c>
      <c r="B21" s="25" t="s">
        <v>32</v>
      </c>
      <c r="C21" s="22" t="s">
        <v>18</v>
      </c>
      <c r="D21" s="24"/>
      <c r="E21" s="24"/>
      <c r="F21" s="24"/>
      <c r="G21" s="24">
        <v>10</v>
      </c>
      <c r="H21" s="24"/>
      <c r="I21" s="24"/>
      <c r="J21" s="24"/>
      <c r="K21" s="24">
        <v>8.7296</v>
      </c>
      <c r="L21" s="24">
        <f t="shared" si="0"/>
        <v>1.2704</v>
      </c>
      <c r="M21" s="24">
        <f t="shared" si="1"/>
        <v>1.2704</v>
      </c>
      <c r="N21" s="24">
        <v>96</v>
      </c>
      <c r="O21" s="24"/>
    </row>
    <row r="22" ht="20.1" customHeight="1" spans="1:15">
      <c r="A22" s="20">
        <v>16</v>
      </c>
      <c r="B22" s="25" t="s">
        <v>33</v>
      </c>
      <c r="C22" s="22" t="s">
        <v>18</v>
      </c>
      <c r="D22" s="24"/>
      <c r="E22" s="24"/>
      <c r="F22" s="24"/>
      <c r="G22" s="24">
        <v>3</v>
      </c>
      <c r="H22" s="24"/>
      <c r="I22" s="24"/>
      <c r="J22" s="24"/>
      <c r="K22" s="24">
        <v>2.7435</v>
      </c>
      <c r="L22" s="24">
        <f t="shared" si="0"/>
        <v>0.2565</v>
      </c>
      <c r="M22" s="24">
        <f t="shared" si="1"/>
        <v>0.2565</v>
      </c>
      <c r="N22" s="24">
        <v>92</v>
      </c>
      <c r="O22" s="24"/>
    </row>
    <row r="23" ht="20.1" customHeight="1" spans="1:15">
      <c r="A23" s="20">
        <v>17</v>
      </c>
      <c r="B23" s="25" t="s">
        <v>34</v>
      </c>
      <c r="C23" s="22" t="s">
        <v>18</v>
      </c>
      <c r="D23" s="24"/>
      <c r="E23" s="24"/>
      <c r="F23" s="24"/>
      <c r="G23" s="24">
        <v>35</v>
      </c>
      <c r="H23" s="24"/>
      <c r="I23" s="24"/>
      <c r="J23" s="24"/>
      <c r="K23" s="24">
        <v>28.9461</v>
      </c>
      <c r="L23" s="24">
        <f t="shared" si="0"/>
        <v>6.0539</v>
      </c>
      <c r="M23" s="24">
        <f t="shared" si="1"/>
        <v>6.0539</v>
      </c>
      <c r="N23" s="24">
        <v>98</v>
      </c>
      <c r="O23" s="24"/>
    </row>
    <row r="24" ht="33" customHeight="1" spans="1:15">
      <c r="A24" s="20">
        <v>18</v>
      </c>
      <c r="B24" s="25" t="s">
        <v>35</v>
      </c>
      <c r="C24" s="22" t="s">
        <v>18</v>
      </c>
      <c r="D24" s="24"/>
      <c r="E24" s="24">
        <v>57.8922</v>
      </c>
      <c r="F24" s="24"/>
      <c r="H24" s="24"/>
      <c r="I24" s="24">
        <v>57.8922</v>
      </c>
      <c r="J24" s="24"/>
      <c r="L24" s="24">
        <f t="shared" si="0"/>
        <v>0</v>
      </c>
      <c r="M24" s="24">
        <f t="shared" si="1"/>
        <v>0</v>
      </c>
      <c r="N24" s="24">
        <v>100</v>
      </c>
      <c r="O24" s="24"/>
    </row>
    <row r="25" ht="20.1" customHeight="1" spans="1:15">
      <c r="A25" s="20">
        <v>19</v>
      </c>
      <c r="B25" s="25" t="s">
        <v>36</v>
      </c>
      <c r="C25" s="22" t="s">
        <v>18</v>
      </c>
      <c r="D25" s="24"/>
      <c r="E25" s="24"/>
      <c r="F25" s="24"/>
      <c r="G25" s="24">
        <v>5.5</v>
      </c>
      <c r="H25" s="24"/>
      <c r="I25" s="24"/>
      <c r="J25" s="24"/>
      <c r="K25" s="24">
        <v>5.5</v>
      </c>
      <c r="L25" s="24">
        <f t="shared" si="0"/>
        <v>0</v>
      </c>
      <c r="M25" s="24">
        <f t="shared" si="1"/>
        <v>0</v>
      </c>
      <c r="N25" s="24">
        <v>100</v>
      </c>
      <c r="O25" s="24"/>
    </row>
    <row r="26" ht="20.1" customHeight="1" spans="1:15">
      <c r="A26" s="20">
        <v>20</v>
      </c>
      <c r="B26" s="25" t="s">
        <v>37</v>
      </c>
      <c r="C26" s="22" t="s">
        <v>18</v>
      </c>
      <c r="D26" s="24"/>
      <c r="E26" s="24"/>
      <c r="F26" s="24"/>
      <c r="G26" s="24">
        <v>5</v>
      </c>
      <c r="H26" s="24"/>
      <c r="I26" s="24"/>
      <c r="J26" s="24"/>
      <c r="K26" s="24">
        <v>0</v>
      </c>
      <c r="L26" s="24">
        <f t="shared" si="0"/>
        <v>5</v>
      </c>
      <c r="M26" s="24">
        <f t="shared" si="1"/>
        <v>5</v>
      </c>
      <c r="N26" s="24">
        <v>0</v>
      </c>
      <c r="O26" s="24" t="s">
        <v>38</v>
      </c>
    </row>
    <row r="27" ht="32" customHeight="1" spans="1:15">
      <c r="A27" s="20">
        <v>21</v>
      </c>
      <c r="B27" s="25" t="s">
        <v>39</v>
      </c>
      <c r="C27" s="22" t="s">
        <v>18</v>
      </c>
      <c r="D27" s="24"/>
      <c r="E27" s="24"/>
      <c r="F27" s="24"/>
      <c r="G27" s="24">
        <v>13</v>
      </c>
      <c r="H27" s="24"/>
      <c r="I27" s="24"/>
      <c r="J27" s="24"/>
      <c r="K27" s="24">
        <v>0</v>
      </c>
      <c r="L27" s="24">
        <f t="shared" si="0"/>
        <v>13</v>
      </c>
      <c r="M27" s="24">
        <f t="shared" si="1"/>
        <v>13</v>
      </c>
      <c r="N27" s="24">
        <v>90</v>
      </c>
      <c r="O27" s="24"/>
    </row>
    <row r="28" ht="28" customHeight="1" spans="1:15">
      <c r="A28" s="20">
        <v>22</v>
      </c>
      <c r="B28" s="25" t="s">
        <v>40</v>
      </c>
      <c r="C28" s="22" t="s">
        <v>18</v>
      </c>
      <c r="D28" s="24"/>
      <c r="E28" s="24"/>
      <c r="F28" s="24"/>
      <c r="G28" s="24">
        <v>58.5</v>
      </c>
      <c r="H28" s="24"/>
      <c r="I28" s="24"/>
      <c r="J28" s="24"/>
      <c r="K28" s="24">
        <v>50</v>
      </c>
      <c r="L28" s="24">
        <f t="shared" si="0"/>
        <v>8.5</v>
      </c>
      <c r="M28" s="24">
        <f t="shared" si="1"/>
        <v>8.5</v>
      </c>
      <c r="N28" s="24">
        <v>98</v>
      </c>
      <c r="O28" s="24"/>
    </row>
    <row r="29" ht="20.1" customHeight="1" spans="1:15">
      <c r="A29" s="20">
        <v>23</v>
      </c>
      <c r="B29" s="25" t="s">
        <v>41</v>
      </c>
      <c r="C29" s="22" t="s">
        <v>18</v>
      </c>
      <c r="D29" s="24"/>
      <c r="E29" s="24"/>
      <c r="F29" s="24"/>
      <c r="G29" s="24">
        <v>13.71</v>
      </c>
      <c r="H29" s="24"/>
      <c r="I29" s="24"/>
      <c r="J29" s="24"/>
      <c r="K29" s="24">
        <v>0</v>
      </c>
      <c r="L29" s="24">
        <f t="shared" si="0"/>
        <v>13.71</v>
      </c>
      <c r="M29" s="24">
        <f t="shared" si="1"/>
        <v>13.71</v>
      </c>
      <c r="N29" s="24">
        <v>80</v>
      </c>
      <c r="O29" s="24"/>
    </row>
    <row r="30" ht="20.1" customHeight="1" spans="1:15">
      <c r="A30" s="20">
        <v>24</v>
      </c>
      <c r="B30" s="25" t="s">
        <v>42</v>
      </c>
      <c r="C30" s="22" t="s">
        <v>18</v>
      </c>
      <c r="D30" s="24"/>
      <c r="E30" s="24"/>
      <c r="F30" s="24"/>
      <c r="G30" s="24">
        <v>16.29</v>
      </c>
      <c r="H30" s="24"/>
      <c r="I30" s="24"/>
      <c r="J30" s="24"/>
      <c r="K30" s="24">
        <v>0</v>
      </c>
      <c r="L30" s="24">
        <f t="shared" si="0"/>
        <v>16.29</v>
      </c>
      <c r="M30" s="24">
        <f t="shared" si="1"/>
        <v>16.29</v>
      </c>
      <c r="N30" s="24">
        <v>80</v>
      </c>
      <c r="O30" s="24"/>
    </row>
    <row r="31" ht="39" customHeight="1" spans="1:15">
      <c r="A31" s="20">
        <v>25</v>
      </c>
      <c r="B31" s="25" t="s">
        <v>43</v>
      </c>
      <c r="C31" s="22" t="s">
        <v>18</v>
      </c>
      <c r="D31" s="24"/>
      <c r="E31" s="24"/>
      <c r="F31" s="24"/>
      <c r="G31" s="24">
        <v>16</v>
      </c>
      <c r="H31" s="24"/>
      <c r="I31" s="24"/>
      <c r="J31" s="24"/>
      <c r="K31" s="24">
        <v>15.46</v>
      </c>
      <c r="L31" s="24">
        <f t="shared" si="0"/>
        <v>0.539999999999999</v>
      </c>
      <c r="M31" s="24">
        <f t="shared" si="1"/>
        <v>0.539999999999999</v>
      </c>
      <c r="N31" s="24">
        <v>99</v>
      </c>
      <c r="O31" s="24"/>
    </row>
    <row r="32" ht="30" customHeight="1" spans="1:15">
      <c r="A32" s="20">
        <v>26</v>
      </c>
      <c r="B32" s="25" t="s">
        <v>44</v>
      </c>
      <c r="C32" s="22" t="s">
        <v>18</v>
      </c>
      <c r="D32" s="24"/>
      <c r="E32" s="24"/>
      <c r="F32" s="24"/>
      <c r="G32" s="24">
        <v>67</v>
      </c>
      <c r="H32" s="24"/>
      <c r="I32" s="24"/>
      <c r="J32" s="24"/>
      <c r="K32" s="24">
        <v>47.916</v>
      </c>
      <c r="L32" s="24">
        <f t="shared" si="0"/>
        <v>19.084</v>
      </c>
      <c r="M32" s="24">
        <f t="shared" si="1"/>
        <v>19.084</v>
      </c>
      <c r="N32" s="24">
        <v>84</v>
      </c>
      <c r="O32" s="24"/>
    </row>
    <row r="33" ht="20.1" customHeight="1" spans="1:15">
      <c r="A33" s="20">
        <v>27</v>
      </c>
      <c r="B33" s="25" t="s">
        <v>45</v>
      </c>
      <c r="C33" s="22" t="s">
        <v>18</v>
      </c>
      <c r="D33" s="24"/>
      <c r="E33" s="24"/>
      <c r="F33" s="24"/>
      <c r="G33" s="24">
        <v>150</v>
      </c>
      <c r="H33" s="24"/>
      <c r="I33" s="24"/>
      <c r="J33" s="24"/>
      <c r="K33" s="24">
        <v>88.82822</v>
      </c>
      <c r="L33" s="24">
        <f t="shared" si="0"/>
        <v>61.17178</v>
      </c>
      <c r="M33" s="24">
        <f t="shared" si="1"/>
        <v>61.17178</v>
      </c>
      <c r="N33" s="24">
        <v>86</v>
      </c>
      <c r="O33" s="24"/>
    </row>
    <row r="34" ht="20.1" customHeight="1" spans="1:15">
      <c r="A34" s="20"/>
      <c r="B34" s="25"/>
      <c r="C34" s="20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6" ht="20.1" customHeight="1"/>
    <row r="37" ht="20.1" customHeight="1"/>
  </sheetData>
  <mergeCells count="13">
    <mergeCell ref="A1:B1"/>
    <mergeCell ref="A2:N2"/>
    <mergeCell ref="A4:B4"/>
    <mergeCell ref="N4:O4"/>
    <mergeCell ref="D5:G5"/>
    <mergeCell ref="H5:K5"/>
    <mergeCell ref="A5:A6"/>
    <mergeCell ref="B5:B6"/>
    <mergeCell ref="C5:C6"/>
    <mergeCell ref="L5:L6"/>
    <mergeCell ref="M5:M6"/>
    <mergeCell ref="N5:N6"/>
    <mergeCell ref="O5:O6"/>
  </mergeCells>
  <printOptions horizontalCentered="1"/>
  <pageMargins left="0.590277777777778" right="0.590277777777778" top="0.629861111111111" bottom="0.472222222222222" header="0.511805555555556" footer="0.275"/>
  <pageSetup paperSize="9" scale="7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dcterms:created xsi:type="dcterms:W3CDTF">2020-04-13T05:45:00Z</dcterms:created>
  <cp:lastPrinted>2023-03-10T03:02:00Z</cp:lastPrinted>
  <dcterms:modified xsi:type="dcterms:W3CDTF">2026-06-30T08:20:23Z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5EBB5627F9ED47A89B102AB30C83ECBF</vt:lpwstr>
  </property>
</Properties>
</file>